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51217 transparencia\transparencia 2018\2do trimestre 2018\fracciones actualizadas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20" i="1" l="1"/>
  <c r="O19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<sst xmlns="http://schemas.openxmlformats.org/spreadsheetml/2006/main" count="215" uniqueCount="113">
  <si>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</si>
  <si>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</si>
  <si>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</si>
  <si>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</si>
  <si>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</si>
  <si>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</si>
  <si>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</si>
  <si>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</si>
  <si>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</si>
  <si>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</si>
  <si>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</si>
  <si>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</si>
  <si>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</si>
  <si>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</si>
  <si>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</si>
  <si>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</si>
  <si>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</si>
  <si>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</si>
  <si>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</si>
  <si>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</si>
  <si>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</si>
  <si>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</si>
  <si>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</si>
  <si>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</si>
  <si>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</si>
  <si>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</si>
  <si>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</si>
  <si>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</si>
  <si>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</si>
  <si>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</si>
  <si>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</si>
  <si>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</si>
  <si>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</si>
  <si>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</si>
  <si>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</si>
  <si>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</si>
  <si>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</si>
  <si>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</si>
  <si>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</si>
  <si>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</si>
  <si>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</si>
  <si>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</si>
  <si>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</si>
  <si>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</si>
  <si>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</si>
  <si>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</si>
  <si>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</si>
  <si>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</si>
  <si>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</si>
  <si>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</si>
  <si>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</si>
  <si>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</si>
  <si>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</si>
  <si>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</si>
  <si>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</si>
  <si>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</si>
  <si>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</si>
  <si>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</si>
  <si>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</si>
  <si>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</si>
  <si>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http://www.uimqroo.edu.mx/informacion-publica-obligatoria.php</t>
  </si>
  <si>
    <t>01/01/2018</t>
  </si>
  <si>
    <t>30/06/2018</t>
  </si>
  <si>
    <t>Departamento de Recursos Humanos</t>
  </si>
  <si>
    <t>No Aplica</t>
  </si>
  <si>
    <t>CASTRO</t>
  </si>
  <si>
    <t>KU</t>
  </si>
  <si>
    <t>OJEDA</t>
  </si>
  <si>
    <t>CERÓN</t>
  </si>
  <si>
    <t>16/01/2018</t>
  </si>
  <si>
    <t>ORTIZ</t>
  </si>
  <si>
    <t>NOH</t>
  </si>
  <si>
    <t>JUAN PABLO</t>
  </si>
  <si>
    <t>TUZ</t>
  </si>
  <si>
    <t>30/04/2018</t>
  </si>
  <si>
    <t>ANA GRACIELA</t>
  </si>
  <si>
    <t>FERNANDEZ</t>
  </si>
  <si>
    <t>LOMELIN</t>
  </si>
  <si>
    <t xml:space="preserve">ANDRES ADRIAN </t>
  </si>
  <si>
    <t>PUGA</t>
  </si>
  <si>
    <t>MEZA</t>
  </si>
  <si>
    <t>PASCUAL</t>
  </si>
  <si>
    <t xml:space="preserve">REYES </t>
  </si>
  <si>
    <t>BLANCO</t>
  </si>
  <si>
    <t>JOSE SERGIO RUBEN</t>
  </si>
  <si>
    <t>US</t>
  </si>
  <si>
    <t>CESAR</t>
  </si>
  <si>
    <t xml:space="preserve">VAZQUEZ </t>
  </si>
  <si>
    <t>IBARRA</t>
  </si>
  <si>
    <t>ROGELIO DE JESÚS</t>
  </si>
  <si>
    <t>HARDY</t>
  </si>
  <si>
    <t>SOFIA MARISELA</t>
  </si>
  <si>
    <t>KOYOC</t>
  </si>
  <si>
    <t>CARLOS ANTONIO</t>
  </si>
  <si>
    <t xml:space="preserve">ANTONIO </t>
  </si>
  <si>
    <t>NAHUALT</t>
  </si>
  <si>
    <t xml:space="preserve">WALTER </t>
  </si>
  <si>
    <t xml:space="preserve">MEZETA </t>
  </si>
  <si>
    <t>ALVARADO</t>
  </si>
  <si>
    <t>ROBERTO JOEL</t>
  </si>
  <si>
    <t>ESTRADA</t>
  </si>
  <si>
    <t>VEGA</t>
  </si>
  <si>
    <t>52a</t>
  </si>
  <si>
    <t>15/05/2018</t>
  </si>
  <si>
    <t>15/04/2018</t>
  </si>
  <si>
    <t>01/03/2018</t>
  </si>
  <si>
    <t>26/04/2018</t>
  </si>
  <si>
    <t>27/04/2018</t>
  </si>
  <si>
    <t>01/04/2018</t>
  </si>
  <si>
    <t>01/05/2018</t>
  </si>
  <si>
    <t>30/09/2018</t>
  </si>
  <si>
    <t>31/03/2018</t>
  </si>
  <si>
    <t>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</si>
</sst>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49" fontId="0" fillId="5" borderId="1" xfId="0" applyNumberFormat="1" applyFont="1" applyFill="1" applyBorder="1" applyAlignment="1">
      <alignment horizontal="center" wrapText="1"/>
    </xf>
    <xf numFmtId="49" fontId="0" fillId="5" borderId="1" xfId="0" applyNumberFormat="1" applyFont="1" applyFill="1" applyBorder="1" applyAlignment="1">
      <alignment wrapText="1"/>
    </xf>
    <xf numFmtId="0" fontId="0" fillId="5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2" fontId="4" fillId="3" borderId="1" xfId="1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6" zoomScale="115" zoomScaleNormal="115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0.140625" customWidth="1"/>
    <col min="11" max="11" width="24.140625" bestFit="1" customWidth="1"/>
    <col min="12" max="12" width="26.28515625" bestFit="1" customWidth="1"/>
    <col min="13" max="13" width="53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6.28515625" customWidth="1"/>
    <col min="19" max="19" width="17.5703125" bestFit="1" customWidth="1"/>
    <col min="20" max="20" width="20.7109375" customWidth="1"/>
    <col min="21" max="21" width="10.855468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2018</v>
      </c>
      <c r="B8" s="7">
        <v>43191</v>
      </c>
      <c r="C8" s="7">
        <v>43281</v>
      </c>
      <c r="D8" s="6" t="s">
        <v>58</v>
      </c>
      <c r="E8" s="2">
        <v>3331</v>
      </c>
      <c r="F8" s="4" t="s">
        <v>93</v>
      </c>
      <c r="G8" s="4" t="s">
        <v>67</v>
      </c>
      <c r="H8" s="4" t="s">
        <v>68</v>
      </c>
      <c r="I8" s="5">
        <v>40</v>
      </c>
      <c r="J8" s="2" t="s">
        <v>60</v>
      </c>
      <c r="K8" s="8">
        <v>43160</v>
      </c>
      <c r="L8" s="8">
        <v>43235</v>
      </c>
      <c r="M8" s="6" t="s">
        <v>58</v>
      </c>
      <c r="N8" s="9">
        <f>+O8/5*2</f>
        <v>3338.7559999999999</v>
      </c>
      <c r="O8" s="9">
        <v>8346.89</v>
      </c>
      <c r="P8" s="2">
        <v>0</v>
      </c>
      <c r="Q8" s="2" t="s">
        <v>60</v>
      </c>
      <c r="R8" s="6" t="s">
        <v>63</v>
      </c>
      <c r="S8" s="7">
        <v>43285</v>
      </c>
      <c r="T8" s="7">
        <v>43281</v>
      </c>
      <c r="U8" s="6" t="s">
        <v>64</v>
      </c>
    </row>
    <row r="9" spans="1:21" x14ac:dyDescent="0.25">
      <c r="A9" s="6">
        <v>2018</v>
      </c>
      <c r="B9" s="7">
        <v>43191</v>
      </c>
      <c r="C9" s="7">
        <v>43281</v>
      </c>
      <c r="D9" s="6" t="s">
        <v>58</v>
      </c>
      <c r="E9" s="2">
        <v>3331</v>
      </c>
      <c r="F9" s="4" t="s">
        <v>94</v>
      </c>
      <c r="G9" s="4" t="s">
        <v>83</v>
      </c>
      <c r="H9" s="4" t="s">
        <v>95</v>
      </c>
      <c r="I9" s="5">
        <v>41</v>
      </c>
      <c r="J9" s="2" t="s">
        <v>60</v>
      </c>
      <c r="K9" s="3" t="s">
        <v>69</v>
      </c>
      <c r="L9" s="3" t="s">
        <v>103</v>
      </c>
      <c r="M9" s="6" t="s">
        <v>58</v>
      </c>
      <c r="N9" s="9">
        <f>+O9/4</f>
        <v>8031.0474999999997</v>
      </c>
      <c r="O9" s="9">
        <v>32124.19</v>
      </c>
      <c r="P9" s="2">
        <v>0</v>
      </c>
      <c r="Q9" s="2" t="s">
        <v>60</v>
      </c>
      <c r="R9" s="6" t="s">
        <v>63</v>
      </c>
      <c r="S9" s="7">
        <v>43285</v>
      </c>
      <c r="T9" s="7">
        <v>43281</v>
      </c>
      <c r="U9" s="6" t="s">
        <v>64</v>
      </c>
    </row>
    <row r="10" spans="1:21" x14ac:dyDescent="0.25">
      <c r="A10" s="6">
        <v>2018</v>
      </c>
      <c r="B10" s="7">
        <v>43191</v>
      </c>
      <c r="C10" s="7">
        <v>43281</v>
      </c>
      <c r="D10" s="6" t="s">
        <v>58</v>
      </c>
      <c r="E10" s="2">
        <v>3331</v>
      </c>
      <c r="F10" s="4" t="s">
        <v>96</v>
      </c>
      <c r="G10" s="4" t="s">
        <v>97</v>
      </c>
      <c r="H10" s="4" t="s">
        <v>98</v>
      </c>
      <c r="I10" s="5">
        <v>42</v>
      </c>
      <c r="J10" s="2" t="s">
        <v>60</v>
      </c>
      <c r="K10" s="3" t="s">
        <v>61</v>
      </c>
      <c r="L10" s="3" t="s">
        <v>74</v>
      </c>
      <c r="M10" s="6" t="s">
        <v>58</v>
      </c>
      <c r="N10" s="9">
        <f>+O10/4</f>
        <v>14672.1625</v>
      </c>
      <c r="O10" s="9">
        <v>58688.65</v>
      </c>
      <c r="P10" s="2">
        <v>0</v>
      </c>
      <c r="Q10" s="2" t="s">
        <v>60</v>
      </c>
      <c r="R10" s="6" t="s">
        <v>63</v>
      </c>
      <c r="S10" s="7">
        <v>43285</v>
      </c>
      <c r="T10" s="7">
        <v>43281</v>
      </c>
      <c r="U10" s="6" t="s">
        <v>64</v>
      </c>
    </row>
    <row r="11" spans="1:21" x14ac:dyDescent="0.25">
      <c r="A11" s="6">
        <v>2018</v>
      </c>
      <c r="B11" s="7">
        <v>43191</v>
      </c>
      <c r="C11" s="7">
        <v>43281</v>
      </c>
      <c r="D11" s="6" t="s">
        <v>58</v>
      </c>
      <c r="E11" s="2">
        <v>3331</v>
      </c>
      <c r="F11" s="4" t="s">
        <v>99</v>
      </c>
      <c r="G11" s="4" t="s">
        <v>100</v>
      </c>
      <c r="H11" s="4" t="s">
        <v>101</v>
      </c>
      <c r="I11" s="5">
        <v>43</v>
      </c>
      <c r="J11" s="2" t="s">
        <v>60</v>
      </c>
      <c r="K11" s="3" t="s">
        <v>69</v>
      </c>
      <c r="L11" s="3" t="s">
        <v>104</v>
      </c>
      <c r="M11" s="6" t="s">
        <v>58</v>
      </c>
      <c r="N11" s="9">
        <f>+O11/3</f>
        <v>26982.09</v>
      </c>
      <c r="O11" s="9">
        <v>80946.27</v>
      </c>
      <c r="P11" s="2">
        <v>0</v>
      </c>
      <c r="Q11" s="2" t="s">
        <v>60</v>
      </c>
      <c r="R11" s="6" t="s">
        <v>63</v>
      </c>
      <c r="S11" s="7">
        <v>43285</v>
      </c>
      <c r="T11" s="7">
        <v>43281</v>
      </c>
      <c r="U11" s="6" t="s">
        <v>64</v>
      </c>
    </row>
    <row r="12" spans="1:21" x14ac:dyDescent="0.25">
      <c r="A12" s="6">
        <v>2018</v>
      </c>
      <c r="B12" s="7">
        <v>43191</v>
      </c>
      <c r="C12" s="7">
        <v>43281</v>
      </c>
      <c r="D12" s="6" t="s">
        <v>58</v>
      </c>
      <c r="E12" s="2">
        <v>3331</v>
      </c>
      <c r="F12" s="4" t="s">
        <v>78</v>
      </c>
      <c r="G12" s="4" t="s">
        <v>79</v>
      </c>
      <c r="H12" s="4" t="s">
        <v>80</v>
      </c>
      <c r="I12" s="5">
        <v>44</v>
      </c>
      <c r="J12" s="2" t="s">
        <v>60</v>
      </c>
      <c r="K12" s="3" t="s">
        <v>105</v>
      </c>
      <c r="L12" s="3" t="s">
        <v>74</v>
      </c>
      <c r="M12" s="6" t="s">
        <v>58</v>
      </c>
      <c r="N12" s="9">
        <f>+O12/2</f>
        <v>14000</v>
      </c>
      <c r="O12" s="9">
        <v>28000</v>
      </c>
      <c r="P12" s="2">
        <v>0</v>
      </c>
      <c r="Q12" s="2" t="s">
        <v>60</v>
      </c>
      <c r="R12" s="6" t="s">
        <v>63</v>
      </c>
      <c r="S12" s="7">
        <v>43285</v>
      </c>
      <c r="T12" s="7">
        <v>43281</v>
      </c>
      <c r="U12" s="6" t="s">
        <v>64</v>
      </c>
    </row>
    <row r="13" spans="1:21" x14ac:dyDescent="0.25">
      <c r="A13" s="6">
        <v>2018</v>
      </c>
      <c r="B13" s="7">
        <v>43191</v>
      </c>
      <c r="C13" s="7">
        <v>43281</v>
      </c>
      <c r="D13" s="6" t="s">
        <v>58</v>
      </c>
      <c r="E13" s="2">
        <v>3331</v>
      </c>
      <c r="F13" s="4" t="s">
        <v>75</v>
      </c>
      <c r="G13" s="4" t="s">
        <v>76</v>
      </c>
      <c r="H13" s="4" t="s">
        <v>77</v>
      </c>
      <c r="I13" s="5">
        <v>45</v>
      </c>
      <c r="J13" s="2" t="s">
        <v>60</v>
      </c>
      <c r="K13" s="3" t="s">
        <v>106</v>
      </c>
      <c r="L13" s="3" t="s">
        <v>107</v>
      </c>
      <c r="M13" s="6" t="s">
        <v>58</v>
      </c>
      <c r="N13" s="9">
        <f>+O13</f>
        <v>19999.990000000002</v>
      </c>
      <c r="O13" s="9">
        <v>19999.990000000002</v>
      </c>
      <c r="P13" s="2">
        <v>0</v>
      </c>
      <c r="Q13" s="2" t="s">
        <v>60</v>
      </c>
      <c r="R13" s="6" t="s">
        <v>63</v>
      </c>
      <c r="S13" s="7">
        <v>43285</v>
      </c>
      <c r="T13" s="7">
        <v>43281</v>
      </c>
      <c r="U13" s="6" t="s">
        <v>64</v>
      </c>
    </row>
    <row r="14" spans="1:21" x14ac:dyDescent="0.25">
      <c r="A14" s="6">
        <v>2018</v>
      </c>
      <c r="B14" s="7">
        <v>43191</v>
      </c>
      <c r="C14" s="7">
        <v>43281</v>
      </c>
      <c r="D14" s="6" t="s">
        <v>58</v>
      </c>
      <c r="E14" s="2">
        <v>3331</v>
      </c>
      <c r="F14" s="4" t="s">
        <v>81</v>
      </c>
      <c r="G14" s="4" t="s">
        <v>82</v>
      </c>
      <c r="H14" s="4" t="s">
        <v>83</v>
      </c>
      <c r="I14" s="5">
        <v>46</v>
      </c>
      <c r="J14" s="2" t="s">
        <v>60</v>
      </c>
      <c r="K14" s="3" t="s">
        <v>108</v>
      </c>
      <c r="L14" s="3" t="s">
        <v>74</v>
      </c>
      <c r="M14" s="6" t="s">
        <v>58</v>
      </c>
      <c r="N14" s="9">
        <f>+O14</f>
        <v>25552</v>
      </c>
      <c r="O14" s="9">
        <v>25552</v>
      </c>
      <c r="P14" s="2">
        <v>0</v>
      </c>
      <c r="Q14" s="2" t="s">
        <v>60</v>
      </c>
      <c r="R14" s="6" t="s">
        <v>63</v>
      </c>
      <c r="S14" s="7">
        <v>43285</v>
      </c>
      <c r="T14" s="7">
        <v>43281</v>
      </c>
      <c r="U14" s="6" t="s">
        <v>64</v>
      </c>
    </row>
    <row r="15" spans="1:21" x14ac:dyDescent="0.25">
      <c r="A15" s="6">
        <v>2018</v>
      </c>
      <c r="B15" s="7">
        <v>43191</v>
      </c>
      <c r="C15" s="7">
        <v>43281</v>
      </c>
      <c r="D15" s="6" t="s">
        <v>59</v>
      </c>
      <c r="E15" s="2">
        <v>1211</v>
      </c>
      <c r="F15" s="4" t="s">
        <v>84</v>
      </c>
      <c r="G15" s="4" t="s">
        <v>85</v>
      </c>
      <c r="H15" s="4" t="s">
        <v>70</v>
      </c>
      <c r="I15" s="5">
        <v>47</v>
      </c>
      <c r="J15" s="2" t="s">
        <v>60</v>
      </c>
      <c r="K15" s="3" t="s">
        <v>105</v>
      </c>
      <c r="L15" s="3" t="s">
        <v>62</v>
      </c>
      <c r="M15" s="6" t="s">
        <v>59</v>
      </c>
      <c r="N15" s="9">
        <f>+O15/4</f>
        <v>24162.3</v>
      </c>
      <c r="O15" s="9">
        <v>96649.2</v>
      </c>
      <c r="P15" s="2">
        <v>0</v>
      </c>
      <c r="Q15" s="2" t="s">
        <v>60</v>
      </c>
      <c r="R15" s="6" t="s">
        <v>63</v>
      </c>
      <c r="S15" s="7">
        <v>43285</v>
      </c>
      <c r="T15" s="7">
        <v>43281</v>
      </c>
      <c r="U15" s="6" t="s">
        <v>64</v>
      </c>
    </row>
    <row r="16" spans="1:21" x14ac:dyDescent="0.25">
      <c r="A16" s="6">
        <v>2018</v>
      </c>
      <c r="B16" s="7">
        <v>43191</v>
      </c>
      <c r="C16" s="7">
        <v>43281</v>
      </c>
      <c r="D16" s="6" t="s">
        <v>58</v>
      </c>
      <c r="E16" s="2">
        <v>3331</v>
      </c>
      <c r="F16" s="4" t="s">
        <v>86</v>
      </c>
      <c r="G16" s="4" t="s">
        <v>87</v>
      </c>
      <c r="H16" s="4" t="s">
        <v>88</v>
      </c>
      <c r="I16" s="10">
        <v>50</v>
      </c>
      <c r="J16" s="2" t="s">
        <v>60</v>
      </c>
      <c r="K16" s="3" t="s">
        <v>109</v>
      </c>
      <c r="L16" s="3" t="s">
        <v>110</v>
      </c>
      <c r="M16" s="6" t="s">
        <v>58</v>
      </c>
      <c r="N16" s="9">
        <f>+O16/5</f>
        <v>48600</v>
      </c>
      <c r="O16" s="9">
        <v>243000</v>
      </c>
      <c r="P16" s="2">
        <v>0</v>
      </c>
      <c r="Q16" s="2" t="s">
        <v>60</v>
      </c>
      <c r="R16" s="6" t="s">
        <v>63</v>
      </c>
      <c r="S16" s="7">
        <v>43285</v>
      </c>
      <c r="T16" s="7">
        <v>43281</v>
      </c>
      <c r="U16" s="6" t="s">
        <v>64</v>
      </c>
    </row>
    <row r="17" spans="1:21" x14ac:dyDescent="0.25">
      <c r="A17" s="6">
        <v>2018</v>
      </c>
      <c r="B17" s="7">
        <v>43191</v>
      </c>
      <c r="C17" s="7">
        <v>43281</v>
      </c>
      <c r="D17" s="6" t="s">
        <v>58</v>
      </c>
      <c r="E17" s="2">
        <v>3331</v>
      </c>
      <c r="F17" s="4" t="s">
        <v>89</v>
      </c>
      <c r="G17" s="4" t="s">
        <v>90</v>
      </c>
      <c r="H17" s="4" t="s">
        <v>65</v>
      </c>
      <c r="I17" s="10">
        <v>51</v>
      </c>
      <c r="J17" s="2" t="s">
        <v>60</v>
      </c>
      <c r="K17" s="3" t="s">
        <v>109</v>
      </c>
      <c r="L17" s="3" t="s">
        <v>62</v>
      </c>
      <c r="M17" s="6" t="s">
        <v>58</v>
      </c>
      <c r="N17" s="9">
        <f>+O17/2</f>
        <v>31700.395</v>
      </c>
      <c r="O17" s="9">
        <v>63400.79</v>
      </c>
      <c r="P17" s="2">
        <v>0</v>
      </c>
      <c r="Q17" s="2" t="s">
        <v>60</v>
      </c>
      <c r="R17" s="6" t="s">
        <v>63</v>
      </c>
      <c r="S17" s="7">
        <v>43285</v>
      </c>
      <c r="T17" s="7">
        <v>43281</v>
      </c>
      <c r="U17" s="6" t="s">
        <v>64</v>
      </c>
    </row>
    <row r="18" spans="1:21" x14ac:dyDescent="0.25">
      <c r="A18" s="6">
        <v>2018</v>
      </c>
      <c r="B18" s="7">
        <v>43191</v>
      </c>
      <c r="C18" s="7">
        <v>43281</v>
      </c>
      <c r="D18" s="6" t="s">
        <v>58</v>
      </c>
      <c r="E18" s="2">
        <v>3331</v>
      </c>
      <c r="F18" s="4" t="s">
        <v>91</v>
      </c>
      <c r="G18" s="4" t="s">
        <v>92</v>
      </c>
      <c r="H18" s="4" t="s">
        <v>71</v>
      </c>
      <c r="I18" s="10">
        <v>52</v>
      </c>
      <c r="J18" s="2" t="s">
        <v>60</v>
      </c>
      <c r="K18" s="3" t="s">
        <v>61</v>
      </c>
      <c r="L18" s="3" t="s">
        <v>111</v>
      </c>
      <c r="M18" s="6" t="s">
        <v>58</v>
      </c>
      <c r="N18" s="9">
        <f>+O18/3</f>
        <v>14999.996666666666</v>
      </c>
      <c r="O18" s="9">
        <v>44999.99</v>
      </c>
      <c r="P18" s="2">
        <v>0</v>
      </c>
      <c r="Q18" s="2" t="s">
        <v>60</v>
      </c>
      <c r="R18" s="6" t="s">
        <v>63</v>
      </c>
      <c r="S18" s="7">
        <v>43285</v>
      </c>
      <c r="T18" s="7">
        <v>43281</v>
      </c>
      <c r="U18" s="6" t="s">
        <v>64</v>
      </c>
    </row>
    <row r="19" spans="1:21" x14ac:dyDescent="0.25">
      <c r="A19" s="6">
        <v>2018</v>
      </c>
      <c r="B19" s="7">
        <v>43191</v>
      </c>
      <c r="C19" s="7">
        <v>43281</v>
      </c>
      <c r="D19" s="6" t="s">
        <v>58</v>
      </c>
      <c r="E19" s="2">
        <v>3331</v>
      </c>
      <c r="F19" s="4" t="s">
        <v>72</v>
      </c>
      <c r="G19" s="4" t="s">
        <v>66</v>
      </c>
      <c r="H19" s="4" t="s">
        <v>73</v>
      </c>
      <c r="I19" s="10" t="s">
        <v>102</v>
      </c>
      <c r="J19" s="2" t="s">
        <v>60</v>
      </c>
      <c r="K19" s="3" t="s">
        <v>109</v>
      </c>
      <c r="L19" s="3" t="s">
        <v>62</v>
      </c>
      <c r="M19" s="6" t="s">
        <v>58</v>
      </c>
      <c r="N19" s="9">
        <f>+O19/2</f>
        <v>125343.33333333333</v>
      </c>
      <c r="O19" s="9">
        <f>+O5/3*2</f>
        <v>250686.66666666666</v>
      </c>
      <c r="P19" s="2">
        <v>0</v>
      </c>
      <c r="Q19" s="2" t="s">
        <v>60</v>
      </c>
      <c r="R19" s="6" t="s">
        <v>63</v>
      </c>
      <c r="S19" s="7">
        <v>43285</v>
      </c>
      <c r="T19" s="7">
        <v>43281</v>
      </c>
      <c r="U19" s="6" t="s">
        <v>64</v>
      </c>
    </row>
    <row r="20" spans="1:21" x14ac:dyDescent="0.25">
      <c r="A20" s="6">
        <v>2018</v>
      </c>
      <c r="B20" s="7">
        <v>43191</v>
      </c>
      <c r="C20" s="7">
        <v>43281</v>
      </c>
      <c r="D20" s="6" t="s">
        <v>58</v>
      </c>
      <c r="E20" s="2">
        <v>3331</v>
      </c>
      <c r="F20" s="4" t="s">
        <v>78</v>
      </c>
      <c r="G20" s="4" t="s">
        <v>79</v>
      </c>
      <c r="H20" s="4" t="s">
        <v>80</v>
      </c>
      <c r="I20" s="10">
        <v>53</v>
      </c>
      <c r="J20" s="2" t="s">
        <v>60</v>
      </c>
      <c r="K20" s="3" t="s">
        <v>108</v>
      </c>
      <c r="L20" s="3" t="s">
        <v>112</v>
      </c>
      <c r="M20" s="6" t="s">
        <v>58</v>
      </c>
      <c r="N20" s="9">
        <f>+O20/2</f>
        <v>12500</v>
      </c>
      <c r="O20" s="9">
        <v>25000</v>
      </c>
      <c r="P20" s="2">
        <v>0</v>
      </c>
      <c r="Q20" s="2" t="s">
        <v>60</v>
      </c>
      <c r="R20" s="6" t="s">
        <v>63</v>
      </c>
      <c r="S20" s="7">
        <v>43285</v>
      </c>
      <c r="T20" s="7">
        <v>43281</v>
      </c>
      <c r="U20" s="6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 M8:M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2018-04-12T22:16:36Z</dcterms:created>
  <dcterms:modified xsi:type="dcterms:W3CDTF">2018-07-04T21:33:56Z</dcterms:modified>
</cp:coreProperties>
</file>